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cenario EBS" sheetId="1" r:id="rId1"/>
    <sheet name="MRW" sheetId="2" r:id="rId2"/>
    <sheet name="Reference Module" sheetId="3" r:id="rId3"/>
  </sheets>
  <calcPr calcId="145621" iterateDelta="252"/>
</workbook>
</file>

<file path=xl/calcChain.xml><?xml version="1.0" encoding="utf-8"?>
<calcChain xmlns="http://schemas.openxmlformats.org/spreadsheetml/2006/main">
  <c r="G30" i="1" l="1"/>
  <c r="E29" i="1"/>
  <c r="D29" i="1"/>
  <c r="G29" i="1"/>
</calcChain>
</file>

<file path=xl/sharedStrings.xml><?xml version="1.0" encoding="utf-8"?>
<sst xmlns="http://schemas.openxmlformats.org/spreadsheetml/2006/main" count="74" uniqueCount="73">
  <si>
    <t>Agricultural and Biological Sciences 2011</t>
  </si>
  <si>
    <t>Biochemistry, Genetics and Molecular Biology 2011</t>
  </si>
  <si>
    <t>Immunology and Microbiology 2011</t>
  </si>
  <si>
    <t>Materials Science 2011</t>
  </si>
  <si>
    <t>Medicine and Dentistry 2011</t>
  </si>
  <si>
    <t>Neuroscience 2011</t>
  </si>
  <si>
    <t>Pharmacology, Toxicology &amp; Pharmaceutical Science 2011</t>
  </si>
  <si>
    <t>Clinical Medicine 2011</t>
  </si>
  <si>
    <t>Agricultural and Biological Sciences 2012</t>
  </si>
  <si>
    <t>Biochemistry, Genetics and Molecular Biology 2012</t>
  </si>
  <si>
    <t>Biomedical Science and Medicine 2012</t>
  </si>
  <si>
    <t>Immunology and Microbiology 2012</t>
  </si>
  <si>
    <t>Materials Science 2012</t>
  </si>
  <si>
    <t>Neuroscience 2012</t>
  </si>
  <si>
    <t>Pharmacology, Toxicology and Pharmaceutical Science 2012</t>
  </si>
  <si>
    <t>Clinical Medicine 2012</t>
  </si>
  <si>
    <t>Agricultural and Biological Sciences 2013</t>
  </si>
  <si>
    <t>Biochemistry, Genetics and Molecular Biology 2013</t>
  </si>
  <si>
    <t>Biomedical Science and Medicine 2013</t>
  </si>
  <si>
    <t>Immunology and Microbiology 2013</t>
  </si>
  <si>
    <t>Materials Science 2013</t>
  </si>
  <si>
    <t>Neuroscience 2013</t>
  </si>
  <si>
    <t>Pharmacology, Toxicology and Pharmaceutical Science 2013</t>
  </si>
  <si>
    <t>Clinical Medicine 2013</t>
  </si>
  <si>
    <t>Toatal EBS</t>
  </si>
  <si>
    <t>Total adapté</t>
  </si>
  <si>
    <t>EBS Scenario pour une sélection de collections</t>
  </si>
  <si>
    <t>Content year</t>
  </si>
  <si>
    <t xml:space="preserve">Collection </t>
  </si>
  <si>
    <t># of books</t>
  </si>
  <si>
    <t>Total title value</t>
  </si>
  <si>
    <t>EBS relative price (%)</t>
  </si>
  <si>
    <t>EBS fee</t>
  </si>
  <si>
    <t>ISBN</t>
  </si>
  <si>
    <t>Unsubscribed usage Nov 2011-Oct 2013</t>
  </si>
  <si>
    <t>Product</t>
  </si>
  <si>
    <t>Subject</t>
  </si>
  <si>
    <t>Encyclopedia of Biological Chemistry (Second Edition)</t>
  </si>
  <si>
    <t>Biochemistry, genetics and Molecular biology</t>
  </si>
  <si>
    <t>Encyclopedia of Neuroscience</t>
  </si>
  <si>
    <t>Neuroscience</t>
  </si>
  <si>
    <t>Encyclopedia of Materials: Science and Technology</t>
  </si>
  <si>
    <t>Materials Science</t>
  </si>
  <si>
    <t>Comprehensive Medicinal Chemistry II</t>
  </si>
  <si>
    <t>Chemistry</t>
  </si>
  <si>
    <t>Comprehensive Biophysics</t>
  </si>
  <si>
    <t>Physics</t>
  </si>
  <si>
    <t>Prix HT</t>
  </si>
  <si>
    <t>Volume Discounts across years (not included)</t>
  </si>
  <si>
    <t xml:space="preserve">2-5 MRWs:  10%
&gt;5 MRWs: 15%
</t>
  </si>
  <si>
    <t>Clear Your Shelf Discount (if customer has print and wants e-version)</t>
  </si>
  <si>
    <t xml:space="preserve">1-10 MRWs:  50%
</t>
  </si>
  <si>
    <t>Souscription annuelle</t>
  </si>
  <si>
    <t>Reference Module Package: Chemistry, Molecular Sciences and Chemical Engineering – Access Only</t>
  </si>
  <si>
    <t>Reference Module Package: Chemistry, Molecular Sciences and Chemical Engineering – Access Plus</t>
  </si>
  <si>
    <t>Major Reference Works eligible for Perpetual Conversion - Chemistry, Molecular Sciences and Chemical Engineering</t>
  </si>
  <si>
    <t>SD ISBN</t>
  </si>
  <si>
    <t>MRW</t>
  </si>
  <si>
    <t>Comprehensive Chemometrics</t>
  </si>
  <si>
    <t>Comprehensive Chirality</t>
  </si>
  <si>
    <t>Comprehensive Coordination Chemistry II</t>
  </si>
  <si>
    <t>Comprehensive Glycoscience</t>
  </si>
  <si>
    <t>Comprehensive Heterocyclic Chemistry III</t>
  </si>
  <si>
    <t>Comprehensive Inorganic Chemistry II</t>
  </si>
  <si>
    <t>Comprehensive Natural Products II: Chemistry and Biology</t>
  </si>
  <si>
    <t>Comprehensive Organic Functional Group Transformations</t>
  </si>
  <si>
    <t>Comprehensive Organic Functional Group Transformations II</t>
  </si>
  <si>
    <t>Comprehensive Organometallic Chemistry III</t>
  </si>
  <si>
    <t>Encyclopedia of Analytical Science</t>
  </si>
  <si>
    <t>Encyclopedia of Electrochemical Power Sources</t>
  </si>
  <si>
    <t>Encyclopedia of Physical Science and Technology</t>
  </si>
  <si>
    <t>Encyclopedia of Separation Science</t>
  </si>
  <si>
    <t>Encyclopedia of Spectroscopy and Spectrometry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</si>
</sst>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[$€-2]\ #,##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66" fontId="3" fillId="3" borderId="2" xfId="1" applyNumberFormat="1" applyFont="1" applyFill="1" applyBorder="1" applyAlignment="1">
      <alignment horizontal="center" wrapText="1"/>
    </xf>
    <xf numFmtId="166" fontId="3" fillId="3" borderId="7" xfId="1" applyNumberFormat="1" applyFont="1" applyFill="1" applyBorder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horizontal="left" wrapText="1"/>
    </xf>
    <xf numFmtId="1" fontId="4" fillId="0" borderId="0" xfId="0" applyNumberFormat="1" applyFont="1" applyAlignment="1">
      <alignment horizontal="left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5" borderId="0" xfId="0" applyNumberFormat="1" applyFont="1" applyFill="1" applyBorder="1" applyAlignment="1">
      <alignment horizontal="left" vertical="center"/>
    </xf>
    <xf numFmtId="0" fontId="6" fillId="5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7" fillId="5" borderId="0" xfId="0" applyNumberFormat="1" applyFont="1" applyFill="1" applyBorder="1" applyAlignment="1">
      <alignment horizontal="left" vertical="top" wrapText="1"/>
    </xf>
    <xf numFmtId="0" fontId="8" fillId="5" borderId="0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left" vertical="center"/>
    </xf>
    <xf numFmtId="165" fontId="7" fillId="6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9" fillId="0" borderId="9" xfId="0" applyFont="1" applyBorder="1"/>
    <xf numFmtId="1" fontId="10" fillId="0" borderId="0" xfId="0" applyNumberFormat="1" applyFont="1" applyAlignment="1">
      <alignment horizontal="left"/>
    </xf>
    <xf numFmtId="0" fontId="2" fillId="0" borderId="10" xfId="0" applyFont="1" applyFill="1" applyBorder="1"/>
    <xf numFmtId="0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6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H8" sqref="H8"/>
    </sheetView>
  </sheetViews>
  <sheetFormatPr defaultRowHeight="15" x14ac:dyDescent="0.25"/>
  <cols>
    <col min="1" max="1" width="5.85546875" customWidth="1"/>
    <col min="2" max="2" width="14" style="6" customWidth="1"/>
    <col min="3" max="3" width="56.7109375" customWidth="1"/>
    <col min="4" max="4" width="9.140625" style="5"/>
  </cols>
  <sheetData>
    <row r="2" spans="2:7" ht="15.75" thickBot="1" x14ac:dyDescent="0.3"/>
    <row r="3" spans="2:7" x14ac:dyDescent="0.25">
      <c r="B3" s="7" t="s">
        <v>26</v>
      </c>
      <c r="C3" s="8"/>
      <c r="D3" s="8"/>
      <c r="E3" s="8"/>
      <c r="F3" s="8"/>
      <c r="G3" s="9"/>
    </row>
    <row r="4" spans="2:7" ht="45" x14ac:dyDescent="0.25">
      <c r="B4" s="10" t="s">
        <v>27</v>
      </c>
      <c r="C4" s="11" t="s">
        <v>28</v>
      </c>
      <c r="D4" s="12" t="s">
        <v>29</v>
      </c>
      <c r="E4" s="13" t="s">
        <v>30</v>
      </c>
      <c r="F4" s="13" t="s">
        <v>31</v>
      </c>
      <c r="G4" s="14" t="s">
        <v>32</v>
      </c>
    </row>
    <row r="5" spans="2:7" x14ac:dyDescent="0.25">
      <c r="B5" s="37">
        <v>2011</v>
      </c>
      <c r="C5" s="1" t="s">
        <v>0</v>
      </c>
      <c r="D5" s="4">
        <v>18</v>
      </c>
      <c r="E5" s="2">
        <v>2595</v>
      </c>
      <c r="F5" s="3">
        <v>0.3</v>
      </c>
      <c r="G5" s="38">
        <v>778.5</v>
      </c>
    </row>
    <row r="6" spans="2:7" x14ac:dyDescent="0.25">
      <c r="B6" s="37">
        <v>2011</v>
      </c>
      <c r="C6" s="1" t="s">
        <v>1</v>
      </c>
      <c r="D6" s="4">
        <v>12</v>
      </c>
      <c r="E6" s="2">
        <v>2098.5</v>
      </c>
      <c r="F6" s="3">
        <v>0.3</v>
      </c>
      <c r="G6" s="38">
        <v>629.54999999999995</v>
      </c>
    </row>
    <row r="7" spans="2:7" x14ac:dyDescent="0.25">
      <c r="B7" s="37">
        <v>2011</v>
      </c>
      <c r="C7" s="1" t="s">
        <v>2</v>
      </c>
      <c r="D7" s="4">
        <v>4</v>
      </c>
      <c r="E7" s="2">
        <v>828</v>
      </c>
      <c r="F7" s="3">
        <v>0.3</v>
      </c>
      <c r="G7" s="38">
        <v>248.39999999999998</v>
      </c>
    </row>
    <row r="8" spans="2:7" x14ac:dyDescent="0.25">
      <c r="B8" s="37">
        <v>2011</v>
      </c>
      <c r="C8" s="1" t="s">
        <v>3</v>
      </c>
      <c r="D8" s="4">
        <v>13</v>
      </c>
      <c r="E8" s="2">
        <v>2562</v>
      </c>
      <c r="F8" s="3">
        <v>0.3</v>
      </c>
      <c r="G8" s="38">
        <v>768.6</v>
      </c>
    </row>
    <row r="9" spans="2:7" x14ac:dyDescent="0.25">
      <c r="B9" s="37">
        <v>2011</v>
      </c>
      <c r="C9" s="1" t="s">
        <v>4</v>
      </c>
      <c r="D9" s="4">
        <v>10</v>
      </c>
      <c r="E9" s="2">
        <v>1881</v>
      </c>
      <c r="F9" s="3">
        <v>0.3</v>
      </c>
      <c r="G9" s="38">
        <v>564.29999999999995</v>
      </c>
    </row>
    <row r="10" spans="2:7" x14ac:dyDescent="0.25">
      <c r="B10" s="37">
        <v>2011</v>
      </c>
      <c r="C10" s="1" t="s">
        <v>5</v>
      </c>
      <c r="D10" s="4">
        <v>13</v>
      </c>
      <c r="E10" s="2">
        <v>2373</v>
      </c>
      <c r="F10" s="3">
        <v>0.3</v>
      </c>
      <c r="G10" s="38">
        <v>711.9</v>
      </c>
    </row>
    <row r="11" spans="2:7" x14ac:dyDescent="0.25">
      <c r="B11" s="37">
        <v>2011</v>
      </c>
      <c r="C11" s="1" t="s">
        <v>6</v>
      </c>
      <c r="D11" s="4">
        <v>9</v>
      </c>
      <c r="E11" s="2">
        <v>1833</v>
      </c>
      <c r="F11" s="3">
        <v>0.3</v>
      </c>
      <c r="G11" s="38">
        <v>549.9</v>
      </c>
    </row>
    <row r="12" spans="2:7" x14ac:dyDescent="0.25">
      <c r="B12" s="37">
        <v>2011</v>
      </c>
      <c r="C12" s="1" t="s">
        <v>7</v>
      </c>
      <c r="D12" s="4">
        <v>44</v>
      </c>
      <c r="E12" s="2">
        <v>9382.5</v>
      </c>
      <c r="F12" s="3">
        <v>0.3</v>
      </c>
      <c r="G12" s="38">
        <v>2814.75</v>
      </c>
    </row>
    <row r="13" spans="2:7" x14ac:dyDescent="0.25">
      <c r="B13" s="37">
        <v>2012</v>
      </c>
      <c r="C13" s="1" t="s">
        <v>8</v>
      </c>
      <c r="D13" s="4">
        <v>24</v>
      </c>
      <c r="E13" s="2">
        <v>3069</v>
      </c>
      <c r="F13" s="3">
        <v>0.3</v>
      </c>
      <c r="G13" s="38">
        <v>920.69999999999993</v>
      </c>
    </row>
    <row r="14" spans="2:7" x14ac:dyDescent="0.25">
      <c r="B14" s="37">
        <v>2012</v>
      </c>
      <c r="C14" s="1" t="s">
        <v>9</v>
      </c>
      <c r="D14" s="4">
        <v>22</v>
      </c>
      <c r="E14" s="2">
        <v>4587</v>
      </c>
      <c r="F14" s="3">
        <v>0.3</v>
      </c>
      <c r="G14" s="38">
        <v>1376.1</v>
      </c>
    </row>
    <row r="15" spans="2:7" x14ac:dyDescent="0.25">
      <c r="B15" s="37">
        <v>2012</v>
      </c>
      <c r="C15" s="1" t="s">
        <v>10</v>
      </c>
      <c r="D15" s="4">
        <v>15</v>
      </c>
      <c r="E15" s="2">
        <v>3048</v>
      </c>
      <c r="F15" s="3">
        <v>0.3</v>
      </c>
      <c r="G15" s="38">
        <v>914.4</v>
      </c>
    </row>
    <row r="16" spans="2:7" x14ac:dyDescent="0.25">
      <c r="B16" s="37">
        <v>2012</v>
      </c>
      <c r="C16" s="1" t="s">
        <v>11</v>
      </c>
      <c r="D16" s="4">
        <v>6</v>
      </c>
      <c r="E16" s="2">
        <v>765</v>
      </c>
      <c r="F16" s="3">
        <v>0.3</v>
      </c>
      <c r="G16" s="38">
        <v>229.5</v>
      </c>
    </row>
    <row r="17" spans="2:7" x14ac:dyDescent="0.25">
      <c r="B17" s="37">
        <v>2012</v>
      </c>
      <c r="C17" s="1" t="s">
        <v>12</v>
      </c>
      <c r="D17" s="4">
        <v>13</v>
      </c>
      <c r="E17" s="2">
        <v>2467.5</v>
      </c>
      <c r="F17" s="3">
        <v>0.3</v>
      </c>
      <c r="G17" s="38">
        <v>740.25</v>
      </c>
    </row>
    <row r="18" spans="2:7" x14ac:dyDescent="0.25">
      <c r="B18" s="37">
        <v>2012</v>
      </c>
      <c r="C18" s="1" t="s">
        <v>13</v>
      </c>
      <c r="D18" s="4">
        <v>12</v>
      </c>
      <c r="E18" s="2">
        <v>2884.5</v>
      </c>
      <c r="F18" s="3">
        <v>0.3</v>
      </c>
      <c r="G18" s="38">
        <v>865.35</v>
      </c>
    </row>
    <row r="19" spans="2:7" x14ac:dyDescent="0.25">
      <c r="B19" s="37">
        <v>2012</v>
      </c>
      <c r="C19" s="1" t="s">
        <v>14</v>
      </c>
      <c r="D19" s="4">
        <v>13</v>
      </c>
      <c r="E19" s="2">
        <v>2067</v>
      </c>
      <c r="F19" s="3">
        <v>0.3</v>
      </c>
      <c r="G19" s="38">
        <v>620.1</v>
      </c>
    </row>
    <row r="20" spans="2:7" x14ac:dyDescent="0.25">
      <c r="B20" s="37">
        <v>2012</v>
      </c>
      <c r="C20" s="1" t="s">
        <v>15</v>
      </c>
      <c r="D20" s="4">
        <v>50</v>
      </c>
      <c r="E20" s="2">
        <v>8911.5</v>
      </c>
      <c r="F20" s="3">
        <v>0.3</v>
      </c>
      <c r="G20" s="38">
        <v>2673.45</v>
      </c>
    </row>
    <row r="21" spans="2:7" x14ac:dyDescent="0.25">
      <c r="B21" s="37">
        <v>2013</v>
      </c>
      <c r="C21" s="1" t="s">
        <v>16</v>
      </c>
      <c r="D21" s="4">
        <v>27</v>
      </c>
      <c r="E21" s="2">
        <v>4017</v>
      </c>
      <c r="F21" s="3">
        <v>0.3</v>
      </c>
      <c r="G21" s="38">
        <v>1205.0999999999999</v>
      </c>
    </row>
    <row r="22" spans="2:7" x14ac:dyDescent="0.25">
      <c r="B22" s="37">
        <v>2013</v>
      </c>
      <c r="C22" s="1" t="s">
        <v>17</v>
      </c>
      <c r="D22" s="4">
        <v>37</v>
      </c>
      <c r="E22" s="2">
        <v>6315</v>
      </c>
      <c r="F22" s="3">
        <v>0.3</v>
      </c>
      <c r="G22" s="38">
        <v>1894.5</v>
      </c>
    </row>
    <row r="23" spans="2:7" x14ac:dyDescent="0.25">
      <c r="B23" s="37">
        <v>2013</v>
      </c>
      <c r="C23" s="1" t="s">
        <v>18</v>
      </c>
      <c r="D23" s="4">
        <v>22</v>
      </c>
      <c r="E23" s="2">
        <v>3579</v>
      </c>
      <c r="F23" s="3">
        <v>0.3</v>
      </c>
      <c r="G23" s="38">
        <v>1073.7</v>
      </c>
    </row>
    <row r="24" spans="2:7" x14ac:dyDescent="0.25">
      <c r="B24" s="37">
        <v>2013</v>
      </c>
      <c r="C24" s="1" t="s">
        <v>19</v>
      </c>
      <c r="D24" s="4">
        <v>14</v>
      </c>
      <c r="E24" s="2">
        <v>2277</v>
      </c>
      <c r="F24" s="3">
        <v>0.3</v>
      </c>
      <c r="G24" s="38">
        <v>683.1</v>
      </c>
    </row>
    <row r="25" spans="2:7" x14ac:dyDescent="0.25">
      <c r="B25" s="37">
        <v>2013</v>
      </c>
      <c r="C25" s="1" t="s">
        <v>20</v>
      </c>
      <c r="D25" s="4">
        <v>23</v>
      </c>
      <c r="E25" s="2">
        <v>3873</v>
      </c>
      <c r="F25" s="3">
        <v>0.3</v>
      </c>
      <c r="G25" s="38">
        <v>1161.8999999999999</v>
      </c>
    </row>
    <row r="26" spans="2:7" x14ac:dyDescent="0.25">
      <c r="B26" s="37">
        <v>2013</v>
      </c>
      <c r="C26" s="1" t="s">
        <v>21</v>
      </c>
      <c r="D26" s="4">
        <v>23</v>
      </c>
      <c r="E26" s="2">
        <v>4449</v>
      </c>
      <c r="F26" s="3">
        <v>0.3</v>
      </c>
      <c r="G26" s="38">
        <v>1334.7</v>
      </c>
    </row>
    <row r="27" spans="2:7" x14ac:dyDescent="0.25">
      <c r="B27" s="37">
        <v>2013</v>
      </c>
      <c r="C27" s="1" t="s">
        <v>22</v>
      </c>
      <c r="D27" s="4">
        <v>16</v>
      </c>
      <c r="E27" s="2">
        <v>2427</v>
      </c>
      <c r="F27" s="3">
        <v>0.3</v>
      </c>
      <c r="G27" s="38">
        <v>728.1</v>
      </c>
    </row>
    <row r="28" spans="2:7" x14ac:dyDescent="0.25">
      <c r="B28" s="37">
        <v>2013</v>
      </c>
      <c r="C28" s="1" t="s">
        <v>23</v>
      </c>
      <c r="D28" s="4">
        <v>20</v>
      </c>
      <c r="E28" s="2">
        <v>3472.5</v>
      </c>
      <c r="F28" s="3">
        <v>0.3</v>
      </c>
      <c r="G28" s="38">
        <v>1041.75</v>
      </c>
    </row>
    <row r="29" spans="2:7" ht="15.75" thickBot="1" x14ac:dyDescent="0.3">
      <c r="B29" s="39"/>
      <c r="C29" s="40" t="s">
        <v>24</v>
      </c>
      <c r="D29" s="41">
        <f>SUM(D5:D28)</f>
        <v>460</v>
      </c>
      <c r="E29" s="42">
        <f>SUM(E5:E28)</f>
        <v>81762</v>
      </c>
      <c r="F29" s="43">
        <v>0.3</v>
      </c>
      <c r="G29" s="44">
        <f>SUM(G5:G28)</f>
        <v>24528.6</v>
      </c>
    </row>
    <row r="30" spans="2:7" ht="15.75" thickBot="1" x14ac:dyDescent="0.3">
      <c r="C30" s="32" t="s">
        <v>25</v>
      </c>
      <c r="D30" s="33"/>
      <c r="E30" s="34"/>
      <c r="F30" s="35">
        <v>0.15</v>
      </c>
      <c r="G30" s="36">
        <f>F30*E29</f>
        <v>12264.3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17" sqref="D17"/>
    </sheetView>
  </sheetViews>
  <sheetFormatPr defaultRowHeight="15" x14ac:dyDescent="0.25"/>
  <cols>
    <col min="1" max="1" width="14.5703125" customWidth="1"/>
    <col min="2" max="2" width="14.42578125" customWidth="1"/>
    <col min="3" max="3" width="54" customWidth="1"/>
    <col min="4" max="4" width="41.5703125" customWidth="1"/>
    <col min="5" max="5" width="9.140625" style="5"/>
  </cols>
  <sheetData>
    <row r="1" spans="1:9" ht="39" x14ac:dyDescent="0.25">
      <c r="A1" s="15" t="s">
        <v>33</v>
      </c>
      <c r="B1" s="16" t="s">
        <v>34</v>
      </c>
      <c r="C1" s="15" t="s">
        <v>35</v>
      </c>
      <c r="D1" s="15" t="s">
        <v>36</v>
      </c>
      <c r="E1" s="20" t="s">
        <v>47</v>
      </c>
    </row>
    <row r="2" spans="1:9" x14ac:dyDescent="0.25">
      <c r="A2" s="17">
        <v>9780123786319</v>
      </c>
      <c r="B2" s="17">
        <v>119</v>
      </c>
      <c r="C2" s="18" t="s">
        <v>37</v>
      </c>
      <c r="D2" s="18" t="s">
        <v>38</v>
      </c>
      <c r="E2" s="19">
        <v>3150</v>
      </c>
    </row>
    <row r="3" spans="1:9" x14ac:dyDescent="0.25">
      <c r="A3" s="17">
        <v>9780080450469</v>
      </c>
      <c r="B3" s="17">
        <v>94</v>
      </c>
      <c r="C3" s="18" t="s">
        <v>39</v>
      </c>
      <c r="D3" s="18" t="s">
        <v>40</v>
      </c>
      <c r="E3" s="19">
        <v>4917</v>
      </c>
    </row>
    <row r="4" spans="1:9" x14ac:dyDescent="0.25">
      <c r="A4" s="17">
        <v>9780080431529</v>
      </c>
      <c r="B4" s="17">
        <v>93</v>
      </c>
      <c r="C4" s="18" t="s">
        <v>41</v>
      </c>
      <c r="D4" s="18" t="s">
        <v>42</v>
      </c>
      <c r="E4" s="19">
        <v>17021</v>
      </c>
    </row>
    <row r="5" spans="1:9" x14ac:dyDescent="0.25">
      <c r="A5" s="17">
        <v>9780080450445</v>
      </c>
      <c r="B5" s="17">
        <v>74</v>
      </c>
      <c r="C5" s="18" t="s">
        <v>43</v>
      </c>
      <c r="D5" s="18" t="s">
        <v>44</v>
      </c>
      <c r="E5" s="19">
        <v>13534</v>
      </c>
    </row>
    <row r="6" spans="1:9" x14ac:dyDescent="0.25">
      <c r="A6" s="17">
        <v>9780080957180</v>
      </c>
      <c r="B6" s="17">
        <v>71</v>
      </c>
      <c r="C6" s="18" t="s">
        <v>45</v>
      </c>
      <c r="D6" s="18" t="s">
        <v>46</v>
      </c>
      <c r="E6" s="19">
        <v>2433</v>
      </c>
    </row>
    <row r="9" spans="1:9" x14ac:dyDescent="0.25">
      <c r="A9" s="21" t="s">
        <v>48</v>
      </c>
      <c r="B9" s="22"/>
      <c r="C9" s="22"/>
      <c r="D9" s="22"/>
      <c r="E9" s="22"/>
      <c r="F9" s="22"/>
      <c r="G9" s="22"/>
    </row>
    <row r="10" spans="1:9" x14ac:dyDescent="0.25">
      <c r="A10" s="23"/>
      <c r="B10" s="23"/>
      <c r="C10" s="23"/>
      <c r="D10" s="23"/>
      <c r="E10" s="23"/>
      <c r="F10" s="23"/>
      <c r="G10" s="23"/>
    </row>
    <row r="11" spans="1:9" ht="36.75" customHeight="1" x14ac:dyDescent="0.25">
      <c r="A11" s="24" t="s">
        <v>49</v>
      </c>
      <c r="B11" s="25"/>
      <c r="C11" s="25"/>
      <c r="D11" s="25"/>
      <c r="E11" s="23"/>
      <c r="F11" s="23"/>
      <c r="G11" s="23"/>
    </row>
    <row r="13" spans="1:9" x14ac:dyDescent="0.25">
      <c r="A13" s="21" t="s">
        <v>50</v>
      </c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5">
      <c r="A15" s="24" t="s">
        <v>51</v>
      </c>
      <c r="B15" s="25"/>
      <c r="C15" s="25"/>
      <c r="D15" s="23"/>
      <c r="E15" s="23"/>
      <c r="F15" s="23"/>
      <c r="G15" s="23"/>
      <c r="H15" s="23"/>
      <c r="I15" s="23"/>
    </row>
    <row r="16" spans="1:9" x14ac:dyDescent="0.25">
      <c r="A16" s="25"/>
      <c r="B16" s="25"/>
      <c r="C16" s="25"/>
      <c r="D16" s="23"/>
      <c r="E16" s="23"/>
      <c r="F16" s="23"/>
      <c r="G16" s="23"/>
      <c r="H16" s="23"/>
      <c r="I16" s="23"/>
    </row>
    <row r="17" spans="1:9" x14ac:dyDescent="0.25">
      <c r="A17" s="25"/>
      <c r="B17" s="25"/>
      <c r="C17" s="25"/>
      <c r="D17" s="23"/>
      <c r="E17" s="23"/>
      <c r="F17" s="23"/>
      <c r="G17" s="23"/>
      <c r="H17" s="23"/>
      <c r="I17" s="23"/>
    </row>
  </sheetData>
  <mergeCells count="4">
    <mergeCell ref="A9:G9"/>
    <mergeCell ref="A11:D11"/>
    <mergeCell ref="A13:I13"/>
    <mergeCell ref="A15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10" sqref="E10"/>
    </sheetView>
  </sheetViews>
  <sheetFormatPr defaultRowHeight="15" x14ac:dyDescent="0.25"/>
  <cols>
    <col min="1" max="1" width="102.85546875" customWidth="1"/>
    <col min="2" max="2" width="24.28515625" style="5" customWidth="1"/>
  </cols>
  <sheetData>
    <row r="1" spans="1:2" x14ac:dyDescent="0.25">
      <c r="B1" s="28" t="s">
        <v>52</v>
      </c>
    </row>
    <row r="2" spans="1:2" x14ac:dyDescent="0.25">
      <c r="A2" s="26" t="s">
        <v>53</v>
      </c>
      <c r="B2" s="27">
        <v>9826.5</v>
      </c>
    </row>
    <row r="3" spans="1:2" x14ac:dyDescent="0.25">
      <c r="A3" s="26" t="s">
        <v>54</v>
      </c>
      <c r="B3" s="27">
        <v>14740.5</v>
      </c>
    </row>
    <row r="6" spans="1:2" x14ac:dyDescent="0.25">
      <c r="A6" s="29" t="s">
        <v>55</v>
      </c>
      <c r="B6"/>
    </row>
    <row r="7" spans="1:2" x14ac:dyDescent="0.25">
      <c r="B7"/>
    </row>
    <row r="8" spans="1:2" ht="15.75" thickBot="1" x14ac:dyDescent="0.3">
      <c r="A8" s="30" t="s">
        <v>57</v>
      </c>
      <c r="B8" s="30" t="s">
        <v>56</v>
      </c>
    </row>
    <row r="9" spans="1:2" x14ac:dyDescent="0.25">
      <c r="A9" t="s">
        <v>58</v>
      </c>
      <c r="B9" s="31">
        <v>9780444527011</v>
      </c>
    </row>
    <row r="10" spans="1:2" x14ac:dyDescent="0.25">
      <c r="A10" t="s">
        <v>59</v>
      </c>
      <c r="B10" s="31">
        <v>9780080951683</v>
      </c>
    </row>
    <row r="11" spans="1:2" x14ac:dyDescent="0.25">
      <c r="A11" t="s">
        <v>60</v>
      </c>
      <c r="B11" s="31">
        <v>9780080437484</v>
      </c>
    </row>
    <row r="12" spans="1:2" x14ac:dyDescent="0.25">
      <c r="A12" t="s">
        <v>61</v>
      </c>
      <c r="B12" s="31">
        <v>9780444519672</v>
      </c>
    </row>
    <row r="13" spans="1:2" x14ac:dyDescent="0.25">
      <c r="A13" t="s">
        <v>62</v>
      </c>
      <c r="B13" s="31">
        <v>9780080449920</v>
      </c>
    </row>
    <row r="14" spans="1:2" x14ac:dyDescent="0.25">
      <c r="A14" t="s">
        <v>63</v>
      </c>
      <c r="B14" s="31">
        <v>9780080965291</v>
      </c>
    </row>
    <row r="15" spans="1:2" x14ac:dyDescent="0.25">
      <c r="A15" t="s">
        <v>43</v>
      </c>
      <c r="B15" s="31">
        <v>9780080450445</v>
      </c>
    </row>
    <row r="16" spans="1:2" x14ac:dyDescent="0.25">
      <c r="A16" t="s">
        <v>64</v>
      </c>
      <c r="B16" s="31">
        <v>9780080453828</v>
      </c>
    </row>
    <row r="17" spans="1:2" x14ac:dyDescent="0.25">
      <c r="A17" t="s">
        <v>65</v>
      </c>
      <c r="B17" s="31">
        <v>9780080447056</v>
      </c>
    </row>
    <row r="18" spans="1:2" x14ac:dyDescent="0.25">
      <c r="A18" t="s">
        <v>66</v>
      </c>
      <c r="B18" s="31">
        <v>9780080446554</v>
      </c>
    </row>
    <row r="19" spans="1:2" x14ac:dyDescent="0.25">
      <c r="A19" t="s">
        <v>67</v>
      </c>
      <c r="B19" s="31">
        <v>9780080450476</v>
      </c>
    </row>
    <row r="20" spans="1:2" x14ac:dyDescent="0.25">
      <c r="A20" t="s">
        <v>68</v>
      </c>
      <c r="B20" s="31">
        <v>9780123693976</v>
      </c>
    </row>
    <row r="21" spans="1:2" x14ac:dyDescent="0.25">
      <c r="A21" t="s">
        <v>69</v>
      </c>
      <c r="B21" s="31">
        <v>9780444527455</v>
      </c>
    </row>
    <row r="22" spans="1:2" x14ac:dyDescent="0.25">
      <c r="A22" t="s">
        <v>70</v>
      </c>
      <c r="B22" s="31">
        <v>9780122274107</v>
      </c>
    </row>
    <row r="23" spans="1:2" x14ac:dyDescent="0.25">
      <c r="A23" t="s">
        <v>71</v>
      </c>
      <c r="B23" s="31">
        <v>9780122267703</v>
      </c>
    </row>
    <row r="24" spans="1:2" x14ac:dyDescent="0.25">
      <c r="A24" t="s">
        <v>72</v>
      </c>
      <c r="B24" s="31">
        <v>9780122266805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EBS</vt:lpstr>
      <vt:lpstr>MRW</vt:lpstr>
      <vt:lpstr>Reference Module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Reed Elsevier</cp:lastModifiedBy>
  <dcterms:created xsi:type="dcterms:W3CDTF">2013-12-13T10:48:00Z</dcterms:created>
  <dcterms:modified xsi:type="dcterms:W3CDTF">2013-12-13T11:36:02Z</dcterms:modified>
</cp:coreProperties>
</file>