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5480" windowHeight="7155"/>
  </bookViews>
  <sheets>
    <sheet name="Testata" sheetId="1" r:id="rId1"/>
    <sheet name="Stampa" sheetId="2" r:id="rId2"/>
    <sheet name="vérif" sheetId="3" r:id="rId3"/>
  </sheets>
  <calcPr calcId="145621"/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</calcChain>
</file>

<file path=xl/sharedStrings.xml><?xml version="1.0" encoding="utf-8"?>
<sst xmlns="http://schemas.openxmlformats.org/spreadsheetml/2006/main" count="141" uniqueCount="107">
  <si>
    <t>Rapport personnalisé</t>
  </si>
  <si>
    <t>18/01/2017 17:03:19</t>
  </si>
  <si>
    <t>SebinaOpenLibrary  3.1</t>
  </si>
  <si>
    <t>BP SCIENCES ET TECHNIQUES (BLAISE PASCAL) - BIBLIOTHEQUE</t>
  </si>
  <si>
    <t>Vallon Natacha</t>
  </si>
  <si>
    <t>Traitement au niveau de Réseau Bibl.</t>
  </si>
  <si>
    <t>Entités sélectionées: Exemplaire AVEC Mouvement</t>
  </si>
  <si>
    <t>Type mouvement: PE,PN,PI</t>
  </si>
  <si>
    <t>Date début mouvement:  @&gt;= '01/01/2016' AND @&lt;= '31/12/2016'</t>
  </si>
  <si>
    <t>Données à extraire: Bibliothèque exemplaire, N. exemplaires, N. mouvements</t>
  </si>
  <si>
    <t>Cod. Bibliothèque exemplaire</t>
  </si>
  <si>
    <t>Bibliothèque exemplaire</t>
  </si>
  <si>
    <t>N. mouvements</t>
  </si>
  <si>
    <t>AR</t>
  </si>
  <si>
    <t>ARTS - BIBLIOTHEQUE</t>
  </si>
  <si>
    <t>BH</t>
  </si>
  <si>
    <t>BIBLIOTHEQUE HISTORIQUE FACULTE DE MEDECINE</t>
  </si>
  <si>
    <t>CR</t>
  </si>
  <si>
    <t>BIBLIOTHÈQUE CENTRALE DE RECHERCHE CRONENBOURG</t>
  </si>
  <si>
    <t>PE</t>
  </si>
  <si>
    <t>BPSE (PSYCHOLOGIE ET SCIENCES DE L'EDUCATION) - BIBLIOTHEQUE</t>
  </si>
  <si>
    <t>CP</t>
  </si>
  <si>
    <t>CEIPI - BIBLIOTHEQUE</t>
  </si>
  <si>
    <t>DC</t>
  </si>
  <si>
    <t>DROIT CANONIQUE - BIBLIOTHEQUE</t>
  </si>
  <si>
    <t>PM</t>
  </si>
  <si>
    <t>ECPM (CHIMIE, POLYMERES ET MATERIAUX) - BIBLIOTHEQUE</t>
  </si>
  <si>
    <t>EA</t>
  </si>
  <si>
    <t>ENSAS (ECOLE NATIONALE SUPERIEURE D'ARCHITECTURE) - BIBLIOTHEQUE</t>
  </si>
  <si>
    <t>E1</t>
  </si>
  <si>
    <t>ESPE - MÉDIATHÈQUE DE COLMAR</t>
  </si>
  <si>
    <t>E3</t>
  </si>
  <si>
    <t>ESPE - MÉDIATHÈQUE DE STRASBOURG</t>
  </si>
  <si>
    <t>E2</t>
  </si>
  <si>
    <t>ESPE - MÉDIATHÈQUE DE SÉLESTAT</t>
  </si>
  <si>
    <t>E4</t>
  </si>
  <si>
    <t>ESPE - MÉDIATHÈQUE DES LANGUES COLMAR</t>
  </si>
  <si>
    <t>TH</t>
  </si>
  <si>
    <t>FACULTÉS DE THÉOLOGIES CATHOLIQUE ET PROTESTANTE - BIBLIOTHEQUE</t>
  </si>
  <si>
    <t>GG</t>
  </si>
  <si>
    <t>GEOGRAPHIE - BIBLIOTHEQUE</t>
  </si>
  <si>
    <t>GP</t>
  </si>
  <si>
    <t>GÉOPHYSIQUE - BIBLIOTHEQUE</t>
  </si>
  <si>
    <t>HI</t>
  </si>
  <si>
    <t>HISTOIRE  - BIBLIOTHEQUES</t>
  </si>
  <si>
    <t>RS</t>
  </si>
  <si>
    <t>BIBLIOTHÈQUE IUT - PHARMACIE</t>
  </si>
  <si>
    <t>EP</t>
  </si>
  <si>
    <t>IEP (INSTITUT D'ETUDES POLITIQUES) - BIBLIOTHEQUE</t>
  </si>
  <si>
    <t>IA</t>
  </si>
  <si>
    <t>INSA (INSTITUT NATIONAL DES SCIENCES APPLIQUEES) - BIBLIOTHEQUE</t>
  </si>
  <si>
    <t>IT</t>
  </si>
  <si>
    <t>INSTITUT DU TRAVAIL - BIBLIOTHEQUE</t>
  </si>
  <si>
    <t>IP</t>
  </si>
  <si>
    <t>IPCMS (PHYSIQUE ET CHIMIE DES MATERIAUX) - BIBLIOTHEQUE</t>
  </si>
  <si>
    <t>IS</t>
  </si>
  <si>
    <t>IUT DE SCHILTIGHEIM - BIBLIOTHEQUE</t>
  </si>
  <si>
    <t>LG</t>
  </si>
  <si>
    <t>LANGUES - BIBLIOTHEQUE</t>
  </si>
  <si>
    <t>MH</t>
  </si>
  <si>
    <t>MISHA - BIBLIOTHÈQUE</t>
  </si>
  <si>
    <t>MO</t>
  </si>
  <si>
    <t>MÉDECINE ET ODONTOLOGIE - BIBLIOTHEQUE</t>
  </si>
  <si>
    <t>PG</t>
  </si>
  <si>
    <t>PEGE - BIBLIOTHÈQUE</t>
  </si>
  <si>
    <t>PI</t>
  </si>
  <si>
    <t>POLE API - BIBLIOTHEQUE</t>
  </si>
  <si>
    <t>PO</t>
  </si>
  <si>
    <t>PORTIQUE - BIBLIOTHEQUE</t>
  </si>
  <si>
    <t>PR</t>
  </si>
  <si>
    <t>PÉDAGOGIE RELIGIEUSE - BIBLIOTHEQUE</t>
  </si>
  <si>
    <t>RJ</t>
  </si>
  <si>
    <t>RECHERCHE JURIDIQUE - BIBLIOTHEQUE</t>
  </si>
  <si>
    <t>BP</t>
  </si>
  <si>
    <t>SCIENCES ET TECHNIQUES (BLAISE PASCAL) - BIBLIOTHEQUE</t>
  </si>
  <si>
    <t>SS</t>
  </si>
  <si>
    <t>SCIENCES SOCIALES - BIBLIOTHEQUE</t>
  </si>
  <si>
    <t>UU</t>
  </si>
  <si>
    <t>U2-U3 - BIBLIOTHEQUE</t>
  </si>
  <si>
    <t>TU</t>
  </si>
  <si>
    <t>ETUDES TURQUES - BIBLIOTHEQUE</t>
  </si>
  <si>
    <t>IH</t>
  </si>
  <si>
    <t>IUT DE HAGUENAU - BIBLIOTHEQUE</t>
  </si>
  <si>
    <t>Bibliothèque</t>
  </si>
  <si>
    <t>Prêts externes</t>
  </si>
  <si>
    <t>Consultations sur place</t>
  </si>
  <si>
    <t>Total prêts</t>
  </si>
  <si>
    <t>Réservations</t>
  </si>
  <si>
    <t>Prolongations</t>
  </si>
  <si>
    <t>Tous prêts + prolongations</t>
  </si>
  <si>
    <t>BIBLIOTHÈQUE CENTRALE DE RECH</t>
  </si>
  <si>
    <t>BPSE (PSYCHOLOGIE ET SCIENCES</t>
  </si>
  <si>
    <t>ECPM (CHIMIE, POLYMERES ET MA</t>
  </si>
  <si>
    <t>ESPE - MÉDIATHÈQUE DE STRASBO</t>
  </si>
  <si>
    <t>ESPE - MÉDIATHÈQUE DES LANGUE</t>
  </si>
  <si>
    <t>HISTOIRE - BIBLIOTHEQUES</t>
  </si>
  <si>
    <t>IEP (INSTITUT D'ETUDES POLITI</t>
  </si>
  <si>
    <t>INSTITUT DU TRAVAIL - BIBLIOT</t>
  </si>
  <si>
    <t>MÉDECINE ET ODONTOLOGIE - BIB</t>
  </si>
  <si>
    <t>RECHERCHE JURIDIQUE - BIBLIOT</t>
  </si>
  <si>
    <t>SCIENCES ET TECHNIQUES (BLAIS</t>
  </si>
  <si>
    <t>SCIENCES SOCIALES - BIBLIOTHE</t>
  </si>
  <si>
    <t>nb ex différents empruntés en 2016</t>
  </si>
  <si>
    <t>nb emprunts (cumul des exemplaires)</t>
  </si>
  <si>
    <t>différence avec stats de prêt</t>
  </si>
  <si>
    <t>N. d'exemplaires différents empruntés en 2016</t>
  </si>
  <si>
    <t>Description: nb exemplaires (différents) empruntés 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</si>
</sst>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1" fillId="4" borderId="0" xfId="0" applyFont="1" applyFill="1"/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5" borderId="0" xfId="0" applyFill="1"/>
    <xf numFmtId="0" fontId="0" fillId="6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1"/>
  <sheetViews>
    <sheetView tabSelected="1" zoomScaleNormal="100" workbookViewId="0">
      <selection activeCell="B8" sqref="B8"/>
    </sheetView>
  </sheetViews>
  <sheetFormatPr baseColWidth="10" defaultColWidth="20.7109375" defaultRowHeight="15" x14ac:dyDescent="0.3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 x14ac:dyDescent="0.3">
      <c r="A1" s="33" t="s">
        <v>0</v>
      </c>
      <c r="B1" s="10" t="s">
        <v>1</v>
      </c>
      <c r="C1" s="11"/>
      <c r="D1" s="11"/>
      <c r="E1" s="11"/>
      <c r="F1" s="11"/>
      <c r="G1" s="11"/>
    </row>
    <row r="2" spans="1:81" ht="15" customHeight="1" x14ac:dyDescent="0.3">
      <c r="A2" s="33"/>
      <c r="B2" s="10" t="s">
        <v>2</v>
      </c>
      <c r="C2" s="11"/>
      <c r="D2" s="11"/>
      <c r="E2" s="11"/>
      <c r="F2" s="11"/>
      <c r="G2" s="11"/>
      <c r="I2" s="1"/>
    </row>
    <row r="3" spans="1:81" ht="15" customHeight="1" x14ac:dyDescent="0.3">
      <c r="A3" s="33"/>
      <c r="B3" s="10" t="s">
        <v>3</v>
      </c>
      <c r="C3" s="11"/>
      <c r="D3" s="11"/>
      <c r="E3" s="11"/>
      <c r="F3" s="11"/>
      <c r="G3" s="11"/>
      <c r="I3" s="1"/>
    </row>
    <row r="4" spans="1:81" ht="15" customHeight="1" x14ac:dyDescent="0.3">
      <c r="A4" s="33"/>
      <c r="B4" s="12" t="s">
        <v>4</v>
      </c>
      <c r="C4" s="13"/>
      <c r="D4" s="13"/>
      <c r="E4" s="13"/>
      <c r="F4" s="13"/>
      <c r="G4" s="13"/>
      <c r="I4" s="1"/>
    </row>
    <row r="5" spans="1:81" ht="15" customHeight="1" x14ac:dyDescent="0.3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 x14ac:dyDescent="0.3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 x14ac:dyDescent="0.3">
      <c r="A7" s="16"/>
      <c r="B7" s="1" t="s">
        <v>106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 x14ac:dyDescent="0.3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 x14ac:dyDescent="0.3">
      <c r="A9" s="16"/>
      <c r="B9" s="1" t="s">
        <v>5</v>
      </c>
      <c r="C9" s="2"/>
      <c r="F9" s="1"/>
      <c r="G9" s="17"/>
      <c r="I9" s="1"/>
    </row>
    <row r="10" spans="1:81" ht="15" customHeight="1" x14ac:dyDescent="0.3">
      <c r="A10" s="16"/>
      <c r="B10" s="4"/>
      <c r="C10" s="2"/>
      <c r="F10" s="1"/>
      <c r="G10" s="17"/>
      <c r="I10" s="1"/>
    </row>
    <row r="11" spans="1:81" ht="15" customHeight="1" x14ac:dyDescent="0.3">
      <c r="A11" s="16"/>
      <c r="B11" s="1" t="s">
        <v>6</v>
      </c>
      <c r="C11" s="9"/>
      <c r="D11" s="8"/>
      <c r="E11" s="8"/>
      <c r="F11" s="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</row>
    <row r="12" spans="1:81" ht="15" customHeight="1" x14ac:dyDescent="0.3">
      <c r="A12" s="16"/>
      <c r="B12" s="21" t="s">
        <v>7</v>
      </c>
      <c r="C12" s="1"/>
      <c r="D12" s="2"/>
      <c r="E12" s="2"/>
      <c r="F12" s="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</row>
    <row r="13" spans="1:81" ht="15" customHeight="1" x14ac:dyDescent="0.3">
      <c r="A13" s="16"/>
      <c r="B13" s="21" t="s">
        <v>8</v>
      </c>
      <c r="C13" s="1"/>
      <c r="D13" s="2"/>
      <c r="E13" s="2"/>
      <c r="F13" s="2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</row>
    <row r="14" spans="1:81" ht="15" customHeight="1" x14ac:dyDescent="0.3">
      <c r="A14" s="20"/>
      <c r="B14" s="1" t="s">
        <v>9</v>
      </c>
      <c r="C14" s="1"/>
      <c r="D14" s="2"/>
      <c r="E14" s="2"/>
      <c r="F14" s="2"/>
      <c r="G14" s="6"/>
      <c r="I14" s="1"/>
    </row>
    <row r="15" spans="1:81" ht="15" customHeight="1" x14ac:dyDescent="0.3"/>
    <row r="16" spans="1:81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s="18" customFormat="1" ht="15" customHeight="1" x14ac:dyDescent="0.3"/>
    <row r="26" s="18" customFormat="1" ht="15" customHeight="1" x14ac:dyDescent="0.3"/>
    <row r="27" ht="15" customHeight="1" x14ac:dyDescent="0.3"/>
    <row r="28" s="4" customFormat="1" ht="15" customHeight="1" x14ac:dyDescent="0.3"/>
    <row r="29" ht="15" customHeight="1" x14ac:dyDescent="0.3"/>
    <row r="30" s="6" customFormat="1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s="15" customFormat="1" ht="15" customHeight="1" x14ac:dyDescent="0.3"/>
    <row r="42" s="15" customFormat="1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61"/>
  <sheetViews>
    <sheetView zoomScaleNormal="100" workbookViewId="0">
      <selection activeCell="C1" sqref="C1"/>
    </sheetView>
  </sheetViews>
  <sheetFormatPr baseColWidth="10" defaultColWidth="9.140625" defaultRowHeight="12.75" x14ac:dyDescent="0.2"/>
  <cols>
    <col min="1" max="1" width="22.7109375" style="2" customWidth="1"/>
    <col min="2" max="2" width="72" style="2" bestFit="1" customWidth="1"/>
    <col min="3" max="3" width="43.7109375" style="2" bestFit="1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7" ht="15" customHeight="1" x14ac:dyDescent="0.3">
      <c r="A1" s="23" t="s">
        <v>10</v>
      </c>
      <c r="B1" s="23" t="s">
        <v>11</v>
      </c>
      <c r="C1" s="23" t="s">
        <v>105</v>
      </c>
      <c r="D1" s="23" t="s">
        <v>12</v>
      </c>
      <c r="E1" s="23"/>
      <c r="F1" s="23"/>
      <c r="G1" s="23"/>
      <c r="H1" s="23"/>
      <c r="I1" s="23"/>
      <c r="J1" s="23"/>
      <c r="K1" s="23"/>
      <c r="L1" s="22"/>
      <c r="W1" s="22"/>
    </row>
    <row r="2" spans="1:247" ht="15" customHeight="1" x14ac:dyDescent="0.3">
      <c r="A2" s="2" t="s">
        <v>13</v>
      </c>
      <c r="B2" s="2" t="s">
        <v>14</v>
      </c>
      <c r="C2" s="24">
        <v>3265</v>
      </c>
      <c r="D2" s="2">
        <v>5018</v>
      </c>
      <c r="L2" s="4"/>
      <c r="W2" s="4"/>
    </row>
    <row r="3" spans="1:247" ht="15" customHeight="1" x14ac:dyDescent="0.3">
      <c r="A3" s="2" t="s">
        <v>15</v>
      </c>
      <c r="B3" s="2" t="s">
        <v>16</v>
      </c>
      <c r="C3" s="24">
        <v>53</v>
      </c>
      <c r="D3" s="2">
        <v>76</v>
      </c>
      <c r="L3" s="4"/>
      <c r="W3" s="4"/>
    </row>
    <row r="4" spans="1:247" ht="15" customHeight="1" x14ac:dyDescent="0.3">
      <c r="A4" s="2" t="s">
        <v>17</v>
      </c>
      <c r="B4" s="2" t="s">
        <v>18</v>
      </c>
      <c r="C4" s="24">
        <v>294</v>
      </c>
      <c r="D4" s="2">
        <v>1101</v>
      </c>
      <c r="L4" s="4"/>
      <c r="W4" s="4"/>
    </row>
    <row r="5" spans="1:247" ht="15" customHeight="1" x14ac:dyDescent="0.3">
      <c r="A5" s="2" t="s">
        <v>19</v>
      </c>
      <c r="B5" s="2" t="s">
        <v>20</v>
      </c>
      <c r="C5" s="24">
        <v>5425</v>
      </c>
      <c r="D5" s="2">
        <v>10000</v>
      </c>
      <c r="L5" s="4"/>
      <c r="W5" s="4"/>
    </row>
    <row r="6" spans="1:247" ht="15" customHeight="1" x14ac:dyDescent="0.3">
      <c r="A6" s="2" t="s">
        <v>21</v>
      </c>
      <c r="B6" s="2" t="s">
        <v>22</v>
      </c>
      <c r="C6" s="24">
        <v>283</v>
      </c>
      <c r="D6" s="2">
        <v>481</v>
      </c>
      <c r="L6" s="4"/>
      <c r="W6" s="4"/>
    </row>
    <row r="7" spans="1:247" ht="15" customHeight="1" x14ac:dyDescent="0.3">
      <c r="A7" s="2" t="s">
        <v>23</v>
      </c>
      <c r="B7" s="2" t="s">
        <v>24</v>
      </c>
      <c r="C7" s="24">
        <v>79</v>
      </c>
      <c r="D7" s="2">
        <v>96</v>
      </c>
      <c r="L7" s="4"/>
      <c r="W7" s="4"/>
    </row>
    <row r="8" spans="1:247" ht="15" customHeight="1" x14ac:dyDescent="0.3">
      <c r="A8" s="2" t="s">
        <v>25</v>
      </c>
      <c r="B8" s="2" t="s">
        <v>26</v>
      </c>
      <c r="C8" s="24">
        <v>653</v>
      </c>
      <c r="D8" s="2">
        <v>1915</v>
      </c>
      <c r="L8" s="4"/>
      <c r="W8" s="4"/>
    </row>
    <row r="9" spans="1:247" ht="15" customHeight="1" x14ac:dyDescent="0.3">
      <c r="A9" s="2" t="s">
        <v>27</v>
      </c>
      <c r="B9" s="2" t="s">
        <v>28</v>
      </c>
      <c r="C9" s="24">
        <v>2768</v>
      </c>
      <c r="D9" s="2">
        <v>3939</v>
      </c>
      <c r="L9" s="4"/>
      <c r="W9" s="4"/>
    </row>
    <row r="10" spans="1:247" s="5" customFormat="1" ht="15" customHeight="1" x14ac:dyDescent="0.3">
      <c r="A10" s="2" t="s">
        <v>29</v>
      </c>
      <c r="B10" s="2" t="s">
        <v>30</v>
      </c>
      <c r="C10" s="24">
        <v>7377</v>
      </c>
      <c r="D10" s="2">
        <v>13950</v>
      </c>
      <c r="E10" s="2"/>
      <c r="F10" s="2"/>
      <c r="G10" s="2"/>
      <c r="H10" s="2"/>
      <c r="I10" s="2"/>
      <c r="J10" s="2"/>
      <c r="K10" s="2"/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1:247" ht="15" customHeight="1" x14ac:dyDescent="0.3">
      <c r="A11" s="2" t="s">
        <v>31</v>
      </c>
      <c r="B11" s="2" t="s">
        <v>32</v>
      </c>
      <c r="C11" s="24">
        <v>13273</v>
      </c>
      <c r="D11" s="2">
        <v>26225</v>
      </c>
      <c r="L11" s="4"/>
      <c r="W11" s="4"/>
    </row>
    <row r="12" spans="1:247" ht="15" customHeight="1" x14ac:dyDescent="0.3">
      <c r="A12" s="2" t="s">
        <v>33</v>
      </c>
      <c r="B12" s="2" t="s">
        <v>34</v>
      </c>
      <c r="C12" s="24">
        <v>1460</v>
      </c>
      <c r="D12" s="2">
        <v>2064</v>
      </c>
      <c r="L12" s="4"/>
      <c r="W12" s="4"/>
    </row>
    <row r="13" spans="1:247" ht="15" customHeight="1" x14ac:dyDescent="0.3">
      <c r="A13" s="2" t="s">
        <v>35</v>
      </c>
      <c r="B13" s="2" t="s">
        <v>36</v>
      </c>
      <c r="C13" s="24">
        <v>2253</v>
      </c>
      <c r="D13" s="2">
        <v>3938</v>
      </c>
      <c r="L13" s="4"/>
      <c r="W13" s="4"/>
    </row>
    <row r="14" spans="1:247" ht="15" customHeight="1" x14ac:dyDescent="0.3">
      <c r="A14" s="2" t="s">
        <v>37</v>
      </c>
      <c r="B14" s="2" t="s">
        <v>38</v>
      </c>
      <c r="C14" s="24">
        <v>4207</v>
      </c>
      <c r="D14" s="2">
        <v>5658</v>
      </c>
      <c r="L14" s="4"/>
      <c r="W14" s="4"/>
    </row>
    <row r="15" spans="1:247" ht="15" customHeight="1" x14ac:dyDescent="0.3">
      <c r="A15" s="2" t="s">
        <v>39</v>
      </c>
      <c r="B15" s="2" t="s">
        <v>40</v>
      </c>
      <c r="C15" s="24">
        <v>1889</v>
      </c>
      <c r="D15" s="2">
        <v>2877</v>
      </c>
      <c r="L15" s="4"/>
      <c r="W15" s="4"/>
    </row>
    <row r="16" spans="1:247" ht="15" customHeight="1" x14ac:dyDescent="0.3">
      <c r="A16" s="2" t="s">
        <v>41</v>
      </c>
      <c r="B16" s="2" t="s">
        <v>42</v>
      </c>
      <c r="C16" s="24">
        <v>244</v>
      </c>
      <c r="D16" s="2">
        <v>340</v>
      </c>
      <c r="L16" s="4"/>
      <c r="W16" s="4"/>
    </row>
    <row r="17" spans="1:23" ht="15" customHeight="1" x14ac:dyDescent="0.3">
      <c r="A17" s="2" t="s">
        <v>43</v>
      </c>
      <c r="B17" s="2" t="s">
        <v>44</v>
      </c>
      <c r="C17" s="24">
        <v>6499</v>
      </c>
      <c r="D17" s="2">
        <v>11401</v>
      </c>
      <c r="L17" s="4"/>
      <c r="W17" s="4"/>
    </row>
    <row r="18" spans="1:23" ht="15" customHeight="1" x14ac:dyDescent="0.3">
      <c r="A18" s="2" t="s">
        <v>45</v>
      </c>
      <c r="B18" s="2" t="s">
        <v>46</v>
      </c>
      <c r="C18" s="24">
        <v>2480</v>
      </c>
      <c r="D18" s="2">
        <v>3841</v>
      </c>
      <c r="L18" s="4"/>
      <c r="W18" s="4"/>
    </row>
    <row r="19" spans="1:23" ht="15" customHeight="1" x14ac:dyDescent="0.3">
      <c r="A19" s="2" t="s">
        <v>47</v>
      </c>
      <c r="B19" s="2" t="s">
        <v>48</v>
      </c>
      <c r="C19" s="24">
        <v>5990</v>
      </c>
      <c r="D19" s="2">
        <v>9620</v>
      </c>
      <c r="L19" s="4"/>
      <c r="W19" s="4"/>
    </row>
    <row r="20" spans="1:23" ht="15" customHeight="1" x14ac:dyDescent="0.3">
      <c r="A20" s="2" t="s">
        <v>49</v>
      </c>
      <c r="B20" s="2" t="s">
        <v>50</v>
      </c>
      <c r="C20" s="24">
        <v>3227</v>
      </c>
      <c r="D20" s="2">
        <v>5461</v>
      </c>
      <c r="L20" s="4"/>
      <c r="W20" s="4"/>
    </row>
    <row r="21" spans="1:23" ht="15" customHeight="1" x14ac:dyDescent="0.3">
      <c r="A21" s="2" t="s">
        <v>51</v>
      </c>
      <c r="B21" s="2" t="s">
        <v>52</v>
      </c>
      <c r="C21" s="24">
        <v>185</v>
      </c>
      <c r="D21" s="2">
        <v>204</v>
      </c>
      <c r="L21" s="4"/>
      <c r="W21" s="4"/>
    </row>
    <row r="22" spans="1:23" ht="15" customHeight="1" x14ac:dyDescent="0.3">
      <c r="A22" s="2" t="s">
        <v>53</v>
      </c>
      <c r="B22" s="2" t="s">
        <v>54</v>
      </c>
      <c r="C22" s="24">
        <v>128</v>
      </c>
      <c r="D22" s="2">
        <v>152</v>
      </c>
      <c r="L22" s="4"/>
      <c r="W22" s="4"/>
    </row>
    <row r="23" spans="1:23" ht="15" customHeight="1" x14ac:dyDescent="0.3">
      <c r="A23" s="2" t="s">
        <v>55</v>
      </c>
      <c r="B23" s="2" t="s">
        <v>56</v>
      </c>
      <c r="C23" s="24">
        <v>79</v>
      </c>
      <c r="D23" s="2">
        <v>89</v>
      </c>
      <c r="L23" s="4"/>
      <c r="W23" s="4"/>
    </row>
    <row r="24" spans="1:23" ht="15" customHeight="1" x14ac:dyDescent="0.3">
      <c r="A24" s="2" t="s">
        <v>57</v>
      </c>
      <c r="B24" s="2" t="s">
        <v>58</v>
      </c>
      <c r="C24" s="24">
        <v>4589</v>
      </c>
      <c r="D24" s="2">
        <v>6442</v>
      </c>
      <c r="L24" s="4"/>
      <c r="W24" s="4"/>
    </row>
    <row r="25" spans="1:23" ht="15" customHeight="1" x14ac:dyDescent="0.3">
      <c r="A25" s="2" t="s">
        <v>59</v>
      </c>
      <c r="B25" s="2" t="s">
        <v>60</v>
      </c>
      <c r="C25" s="24">
        <v>4192</v>
      </c>
      <c r="D25" s="2">
        <v>5701</v>
      </c>
      <c r="L25" s="4"/>
      <c r="W25" s="4"/>
    </row>
    <row r="26" spans="1:23" ht="15" customHeight="1" x14ac:dyDescent="0.3">
      <c r="A26" s="2" t="s">
        <v>61</v>
      </c>
      <c r="B26" s="2" t="s">
        <v>62</v>
      </c>
      <c r="C26" s="24">
        <v>5687</v>
      </c>
      <c r="D26" s="2">
        <v>13409</v>
      </c>
      <c r="L26" s="4"/>
      <c r="W26" s="4"/>
    </row>
    <row r="27" spans="1:23" ht="15" customHeight="1" x14ac:dyDescent="0.3">
      <c r="A27" s="2" t="s">
        <v>63</v>
      </c>
      <c r="B27" s="2" t="s">
        <v>64</v>
      </c>
      <c r="C27" s="24">
        <v>8481</v>
      </c>
      <c r="D27" s="2">
        <v>17098</v>
      </c>
      <c r="L27" s="4"/>
      <c r="W27" s="4"/>
    </row>
    <row r="28" spans="1:23" ht="15" customHeight="1" x14ac:dyDescent="0.3">
      <c r="A28" s="2" t="s">
        <v>65</v>
      </c>
      <c r="B28" s="2" t="s">
        <v>66</v>
      </c>
      <c r="C28" s="24">
        <v>704</v>
      </c>
      <c r="D28" s="2">
        <v>999</v>
      </c>
      <c r="L28" s="4"/>
      <c r="W28" s="4"/>
    </row>
    <row r="29" spans="1:23" ht="15" customHeight="1" x14ac:dyDescent="0.3">
      <c r="A29" s="2" t="s">
        <v>67</v>
      </c>
      <c r="B29" s="2" t="s">
        <v>68</v>
      </c>
      <c r="C29" s="24">
        <v>9796</v>
      </c>
      <c r="D29" s="2">
        <v>14515</v>
      </c>
      <c r="L29" s="4"/>
      <c r="W29" s="4"/>
    </row>
    <row r="30" spans="1:23" ht="15" customHeight="1" x14ac:dyDescent="0.3">
      <c r="A30" s="2" t="s">
        <v>69</v>
      </c>
      <c r="B30" s="2" t="s">
        <v>70</v>
      </c>
      <c r="C30" s="24">
        <v>55</v>
      </c>
      <c r="D30" s="2">
        <v>58</v>
      </c>
      <c r="L30" s="4"/>
      <c r="W30" s="4"/>
    </row>
    <row r="31" spans="1:23" ht="15" customHeight="1" x14ac:dyDescent="0.3">
      <c r="A31" s="2" t="s">
        <v>71</v>
      </c>
      <c r="B31" s="2" t="s">
        <v>72</v>
      </c>
      <c r="C31" s="24">
        <v>2953</v>
      </c>
      <c r="D31" s="2">
        <v>4099</v>
      </c>
      <c r="L31" s="4"/>
      <c r="W31" s="4"/>
    </row>
    <row r="32" spans="1:23" ht="15" customHeight="1" x14ac:dyDescent="0.3">
      <c r="A32" s="2" t="s">
        <v>73</v>
      </c>
      <c r="B32" s="2" t="s">
        <v>74</v>
      </c>
      <c r="C32" s="24">
        <v>8799</v>
      </c>
      <c r="D32" s="2">
        <v>16620</v>
      </c>
      <c r="L32" s="4"/>
      <c r="W32" s="4"/>
    </row>
    <row r="33" spans="1:23" ht="15" customHeight="1" x14ac:dyDescent="0.3">
      <c r="A33" s="2" t="s">
        <v>75</v>
      </c>
      <c r="B33" s="2" t="s">
        <v>76</v>
      </c>
      <c r="C33" s="24">
        <v>5054</v>
      </c>
      <c r="D33" s="2">
        <v>8253</v>
      </c>
      <c r="L33" s="4"/>
      <c r="W33" s="4"/>
    </row>
    <row r="34" spans="1:23" ht="15" customHeight="1" x14ac:dyDescent="0.3">
      <c r="A34" s="2" t="s">
        <v>77</v>
      </c>
      <c r="B34" s="2" t="s">
        <v>78</v>
      </c>
      <c r="C34" s="24">
        <v>16767</v>
      </c>
      <c r="D34" s="2">
        <v>35004</v>
      </c>
      <c r="L34" s="4"/>
      <c r="W34" s="4"/>
    </row>
    <row r="35" spans="1:23" ht="15" customHeight="1" x14ac:dyDescent="0.3">
      <c r="A35" s="2" t="s">
        <v>79</v>
      </c>
      <c r="B35" s="2" t="s">
        <v>80</v>
      </c>
      <c r="C35" s="24">
        <v>3</v>
      </c>
      <c r="D35" s="2">
        <v>3</v>
      </c>
      <c r="L35" s="4"/>
      <c r="W35" s="4"/>
    </row>
    <row r="36" spans="1:23" ht="15" customHeight="1" x14ac:dyDescent="0.3">
      <c r="A36" s="2" t="s">
        <v>81</v>
      </c>
      <c r="B36" s="2" t="s">
        <v>82</v>
      </c>
      <c r="C36" s="24">
        <v>9</v>
      </c>
      <c r="D36" s="2">
        <v>14</v>
      </c>
      <c r="L36" s="4"/>
      <c r="W36" s="4"/>
    </row>
    <row r="37" spans="1:23" ht="15" customHeight="1" x14ac:dyDescent="0.2"/>
    <row r="38" spans="1:23" ht="15" customHeight="1" x14ac:dyDescent="0.2"/>
    <row r="39" spans="1:23" ht="15" customHeight="1" x14ac:dyDescent="0.2"/>
    <row r="40" spans="1:23" ht="15" customHeight="1" x14ac:dyDescent="0.2"/>
    <row r="41" spans="1:23" ht="15" customHeight="1" x14ac:dyDescent="0.2"/>
    <row r="42" spans="1:23" ht="15" customHeight="1" x14ac:dyDescent="0.2"/>
    <row r="43" spans="1:23" ht="12.7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K18" sqref="K18"/>
    </sheetView>
  </sheetViews>
  <sheetFormatPr baseColWidth="10" defaultRowHeight="12.75" x14ac:dyDescent="0.2"/>
  <cols>
    <col min="1" max="1" width="41.28515625" customWidth="1"/>
    <col min="9" max="9" width="55.140625" customWidth="1"/>
  </cols>
  <sheetData>
    <row r="1" spans="1:12" ht="51" x14ac:dyDescent="0.2">
      <c r="A1" s="25" t="s">
        <v>83</v>
      </c>
      <c r="B1" s="25" t="s">
        <v>84</v>
      </c>
      <c r="C1" s="25" t="s">
        <v>85</v>
      </c>
      <c r="D1" s="25" t="s">
        <v>86</v>
      </c>
      <c r="E1" s="25" t="s">
        <v>87</v>
      </c>
      <c r="F1" s="25" t="s">
        <v>88</v>
      </c>
      <c r="G1" s="26" t="s">
        <v>89</v>
      </c>
      <c r="J1" s="31" t="s">
        <v>102</v>
      </c>
      <c r="K1" s="32" t="s">
        <v>103</v>
      </c>
      <c r="L1" s="32" t="s">
        <v>104</v>
      </c>
    </row>
    <row r="2" spans="1:12" x14ac:dyDescent="0.2">
      <c r="A2" s="27" t="s">
        <v>14</v>
      </c>
      <c r="B2" s="28">
        <v>4852</v>
      </c>
      <c r="C2" s="28">
        <v>191</v>
      </c>
      <c r="D2" s="28">
        <v>5043</v>
      </c>
      <c r="E2" s="28">
        <v>170</v>
      </c>
      <c r="F2" s="28">
        <v>658</v>
      </c>
      <c r="G2" s="29">
        <f>D2+F2</f>
        <v>5701</v>
      </c>
      <c r="I2" s="2" t="s">
        <v>14</v>
      </c>
      <c r="J2" s="24">
        <v>3265</v>
      </c>
      <c r="K2" s="2">
        <v>5018</v>
      </c>
      <c r="L2">
        <f>K2-D2</f>
        <v>-25</v>
      </c>
    </row>
    <row r="3" spans="1:12" x14ac:dyDescent="0.2">
      <c r="A3" s="27" t="s">
        <v>90</v>
      </c>
      <c r="B3" s="28">
        <v>1101</v>
      </c>
      <c r="C3" s="28"/>
      <c r="D3" s="28">
        <v>1101</v>
      </c>
      <c r="E3" s="28">
        <v>1</v>
      </c>
      <c r="F3" s="28">
        <v>1105</v>
      </c>
      <c r="G3" s="29">
        <f t="shared" ref="G3:G24" si="0">D3+F3</f>
        <v>2206</v>
      </c>
      <c r="I3" s="2" t="s">
        <v>18</v>
      </c>
      <c r="J3" s="24">
        <v>294</v>
      </c>
      <c r="K3" s="2">
        <v>1101</v>
      </c>
      <c r="L3">
        <f t="shared" ref="L3:L24" si="1">K3-D3</f>
        <v>0</v>
      </c>
    </row>
    <row r="4" spans="1:12" x14ac:dyDescent="0.2">
      <c r="A4" s="27" t="s">
        <v>91</v>
      </c>
      <c r="B4" s="28">
        <v>9951</v>
      </c>
      <c r="C4" s="28">
        <v>53</v>
      </c>
      <c r="D4" s="28">
        <v>10004</v>
      </c>
      <c r="E4" s="28">
        <v>355</v>
      </c>
      <c r="F4" s="28">
        <v>3537</v>
      </c>
      <c r="G4" s="29">
        <f t="shared" si="0"/>
        <v>13541</v>
      </c>
      <c r="I4" s="2" t="s">
        <v>20</v>
      </c>
      <c r="J4" s="24">
        <v>5425</v>
      </c>
      <c r="K4" s="2">
        <v>10000</v>
      </c>
      <c r="L4">
        <f t="shared" si="1"/>
        <v>-4</v>
      </c>
    </row>
    <row r="5" spans="1:12" x14ac:dyDescent="0.2">
      <c r="A5" s="27" t="s">
        <v>92</v>
      </c>
      <c r="B5" s="28">
        <v>1914</v>
      </c>
      <c r="C5" s="28">
        <v>1</v>
      </c>
      <c r="D5" s="28">
        <v>1915</v>
      </c>
      <c r="E5" s="28">
        <v>1</v>
      </c>
      <c r="F5" s="28">
        <v>1467</v>
      </c>
      <c r="G5" s="29">
        <f t="shared" si="0"/>
        <v>3382</v>
      </c>
      <c r="I5" s="2" t="s">
        <v>26</v>
      </c>
      <c r="J5" s="24">
        <v>653</v>
      </c>
      <c r="K5" s="2">
        <v>1915</v>
      </c>
      <c r="L5">
        <f t="shared" si="1"/>
        <v>0</v>
      </c>
    </row>
    <row r="6" spans="1:12" x14ac:dyDescent="0.2">
      <c r="A6" s="27" t="s">
        <v>30</v>
      </c>
      <c r="B6" s="28">
        <v>13945</v>
      </c>
      <c r="C6" s="28">
        <v>8</v>
      </c>
      <c r="D6" s="28">
        <v>13953</v>
      </c>
      <c r="E6" s="28">
        <v>431</v>
      </c>
      <c r="F6" s="28">
        <v>4920</v>
      </c>
      <c r="G6" s="29">
        <f t="shared" si="0"/>
        <v>18873</v>
      </c>
      <c r="I6" s="2" t="s">
        <v>30</v>
      </c>
      <c r="J6" s="24">
        <v>7377</v>
      </c>
      <c r="K6" s="2">
        <v>13950</v>
      </c>
      <c r="L6">
        <f t="shared" si="1"/>
        <v>-3</v>
      </c>
    </row>
    <row r="7" spans="1:12" x14ac:dyDescent="0.2">
      <c r="A7" s="27" t="s">
        <v>93</v>
      </c>
      <c r="B7" s="28">
        <v>26132</v>
      </c>
      <c r="C7" s="28">
        <v>100</v>
      </c>
      <c r="D7" s="28">
        <v>26232</v>
      </c>
      <c r="E7" s="28">
        <v>1048</v>
      </c>
      <c r="F7" s="28">
        <v>7957</v>
      </c>
      <c r="G7" s="29">
        <f t="shared" si="0"/>
        <v>34189</v>
      </c>
      <c r="I7" s="2" t="s">
        <v>32</v>
      </c>
      <c r="J7" s="24">
        <v>13273</v>
      </c>
      <c r="K7" s="2">
        <v>26225</v>
      </c>
      <c r="L7">
        <f t="shared" si="1"/>
        <v>-7</v>
      </c>
    </row>
    <row r="8" spans="1:12" x14ac:dyDescent="0.2">
      <c r="A8" s="27" t="s">
        <v>34</v>
      </c>
      <c r="B8" s="28">
        <v>2064</v>
      </c>
      <c r="C8" s="28"/>
      <c r="D8" s="28">
        <v>2064</v>
      </c>
      <c r="E8" s="28">
        <v>64</v>
      </c>
      <c r="F8" s="28">
        <v>4967</v>
      </c>
      <c r="G8" s="29">
        <f t="shared" si="0"/>
        <v>7031</v>
      </c>
      <c r="I8" s="2" t="s">
        <v>34</v>
      </c>
      <c r="J8" s="24">
        <v>1460</v>
      </c>
      <c r="K8" s="2">
        <v>2064</v>
      </c>
      <c r="L8">
        <f t="shared" si="1"/>
        <v>0</v>
      </c>
    </row>
    <row r="9" spans="1:12" x14ac:dyDescent="0.2">
      <c r="A9" s="27" t="s">
        <v>94</v>
      </c>
      <c r="B9" s="28">
        <v>3939</v>
      </c>
      <c r="C9" s="28"/>
      <c r="D9" s="28">
        <v>3939</v>
      </c>
      <c r="E9" s="28">
        <v>40</v>
      </c>
      <c r="F9" s="28">
        <v>1378</v>
      </c>
      <c r="G9" s="29">
        <f t="shared" si="0"/>
        <v>5317</v>
      </c>
      <c r="I9" s="2" t="s">
        <v>36</v>
      </c>
      <c r="J9" s="24">
        <v>2253</v>
      </c>
      <c r="K9" s="2">
        <v>3938</v>
      </c>
      <c r="L9">
        <f t="shared" si="1"/>
        <v>-1</v>
      </c>
    </row>
    <row r="10" spans="1:12" x14ac:dyDescent="0.2">
      <c r="A10" s="27" t="s">
        <v>40</v>
      </c>
      <c r="B10" s="28">
        <v>2874</v>
      </c>
      <c r="C10" s="28">
        <v>21</v>
      </c>
      <c r="D10" s="28">
        <v>2895</v>
      </c>
      <c r="E10" s="28">
        <v>52</v>
      </c>
      <c r="F10" s="28">
        <v>2091</v>
      </c>
      <c r="G10" s="29">
        <f t="shared" si="0"/>
        <v>4986</v>
      </c>
      <c r="I10" s="2" t="s">
        <v>40</v>
      </c>
      <c r="J10" s="24">
        <v>1889</v>
      </c>
      <c r="K10" s="2">
        <v>2877</v>
      </c>
      <c r="L10">
        <f t="shared" si="1"/>
        <v>-18</v>
      </c>
    </row>
    <row r="11" spans="1:12" x14ac:dyDescent="0.2">
      <c r="A11" s="27" t="s">
        <v>95</v>
      </c>
      <c r="B11" s="28">
        <v>11272</v>
      </c>
      <c r="C11" s="28">
        <v>143</v>
      </c>
      <c r="D11" s="28">
        <v>11415</v>
      </c>
      <c r="E11" s="28">
        <v>9</v>
      </c>
      <c r="F11" s="28">
        <v>3035</v>
      </c>
      <c r="G11" s="29">
        <f t="shared" si="0"/>
        <v>14450</v>
      </c>
      <c r="I11" s="2" t="s">
        <v>44</v>
      </c>
      <c r="J11" s="24">
        <v>6499</v>
      </c>
      <c r="K11" s="2">
        <v>11401</v>
      </c>
      <c r="L11">
        <f t="shared" si="1"/>
        <v>-14</v>
      </c>
    </row>
    <row r="12" spans="1:12" x14ac:dyDescent="0.2">
      <c r="A12" s="27" t="s">
        <v>46</v>
      </c>
      <c r="B12" s="28">
        <v>3836</v>
      </c>
      <c r="C12" s="28">
        <v>5</v>
      </c>
      <c r="D12" s="28">
        <v>3841</v>
      </c>
      <c r="E12" s="28">
        <v>64</v>
      </c>
      <c r="F12" s="28">
        <v>1294</v>
      </c>
      <c r="G12" s="29">
        <f t="shared" si="0"/>
        <v>5135</v>
      </c>
      <c r="I12" s="2" t="s">
        <v>46</v>
      </c>
      <c r="J12" s="24">
        <v>2480</v>
      </c>
      <c r="K12" s="2">
        <v>3841</v>
      </c>
      <c r="L12">
        <f t="shared" si="1"/>
        <v>0</v>
      </c>
    </row>
    <row r="13" spans="1:12" x14ac:dyDescent="0.2">
      <c r="A13" s="27" t="s">
        <v>96</v>
      </c>
      <c r="B13" s="28">
        <v>9528</v>
      </c>
      <c r="C13" s="28">
        <v>95</v>
      </c>
      <c r="D13" s="28">
        <v>9623</v>
      </c>
      <c r="E13" s="28">
        <v>330</v>
      </c>
      <c r="F13" s="28">
        <v>2483</v>
      </c>
      <c r="G13" s="29">
        <f t="shared" si="0"/>
        <v>12106</v>
      </c>
      <c r="I13" s="2" t="s">
        <v>48</v>
      </c>
      <c r="J13" s="24">
        <v>5990</v>
      </c>
      <c r="K13" s="2">
        <v>9620</v>
      </c>
      <c r="L13">
        <f t="shared" si="1"/>
        <v>-3</v>
      </c>
    </row>
    <row r="14" spans="1:12" x14ac:dyDescent="0.2">
      <c r="A14" s="27" t="s">
        <v>97</v>
      </c>
      <c r="B14" s="28">
        <v>202</v>
      </c>
      <c r="C14" s="28">
        <v>2</v>
      </c>
      <c r="D14" s="28">
        <v>204</v>
      </c>
      <c r="E14" s="28"/>
      <c r="F14" s="28">
        <v>203</v>
      </c>
      <c r="G14" s="29">
        <f t="shared" si="0"/>
        <v>407</v>
      </c>
      <c r="I14" s="2" t="s">
        <v>52</v>
      </c>
      <c r="J14" s="24">
        <v>185</v>
      </c>
      <c r="K14" s="2">
        <v>204</v>
      </c>
      <c r="L14">
        <f t="shared" si="1"/>
        <v>0</v>
      </c>
    </row>
    <row r="15" spans="1:12" x14ac:dyDescent="0.2">
      <c r="A15" s="27" t="s">
        <v>58</v>
      </c>
      <c r="B15" s="28">
        <v>6384</v>
      </c>
      <c r="C15" s="28">
        <v>58</v>
      </c>
      <c r="D15" s="28">
        <v>6442</v>
      </c>
      <c r="E15" s="28">
        <v>121</v>
      </c>
      <c r="F15" s="28">
        <v>2015</v>
      </c>
      <c r="G15" s="29">
        <f t="shared" si="0"/>
        <v>8457</v>
      </c>
      <c r="I15" s="2" t="s">
        <v>58</v>
      </c>
      <c r="J15" s="24">
        <v>4589</v>
      </c>
      <c r="K15" s="2">
        <v>6442</v>
      </c>
      <c r="L15">
        <f t="shared" si="1"/>
        <v>0</v>
      </c>
    </row>
    <row r="16" spans="1:12" x14ac:dyDescent="0.2">
      <c r="A16" s="27" t="s">
        <v>60</v>
      </c>
      <c r="B16" s="28">
        <v>5362</v>
      </c>
      <c r="C16" s="28">
        <v>358</v>
      </c>
      <c r="D16" s="28">
        <v>5720</v>
      </c>
      <c r="E16" s="28">
        <v>97</v>
      </c>
      <c r="F16" s="28">
        <v>1159</v>
      </c>
      <c r="G16" s="29">
        <f t="shared" si="0"/>
        <v>6879</v>
      </c>
      <c r="I16" s="2" t="s">
        <v>60</v>
      </c>
      <c r="J16" s="24">
        <v>4192</v>
      </c>
      <c r="K16" s="2">
        <v>5701</v>
      </c>
      <c r="L16">
        <f t="shared" si="1"/>
        <v>-19</v>
      </c>
    </row>
    <row r="17" spans="1:12" x14ac:dyDescent="0.2">
      <c r="A17" s="27" t="s">
        <v>98</v>
      </c>
      <c r="B17" s="28">
        <v>13526</v>
      </c>
      <c r="C17" s="28">
        <v>171</v>
      </c>
      <c r="D17" s="28">
        <v>13697</v>
      </c>
      <c r="E17" s="28">
        <v>607</v>
      </c>
      <c r="F17" s="28">
        <v>3465</v>
      </c>
      <c r="G17" s="29">
        <f t="shared" si="0"/>
        <v>17162</v>
      </c>
      <c r="I17" s="2" t="s">
        <v>62</v>
      </c>
      <c r="J17" s="24">
        <v>5687</v>
      </c>
      <c r="K17" s="2">
        <v>13409</v>
      </c>
      <c r="L17" s="30">
        <f t="shared" si="1"/>
        <v>-288</v>
      </c>
    </row>
    <row r="18" spans="1:12" x14ac:dyDescent="0.2">
      <c r="A18" s="27" t="s">
        <v>64</v>
      </c>
      <c r="B18" s="28">
        <v>17671</v>
      </c>
      <c r="C18" s="28">
        <v>41</v>
      </c>
      <c r="D18" s="28">
        <v>17712</v>
      </c>
      <c r="E18" s="28">
        <v>556</v>
      </c>
      <c r="F18" s="28">
        <v>6715</v>
      </c>
      <c r="G18" s="29">
        <f t="shared" si="0"/>
        <v>24427</v>
      </c>
      <c r="I18" s="2" t="s">
        <v>64</v>
      </c>
      <c r="J18" s="24">
        <v>8481</v>
      </c>
      <c r="K18" s="2">
        <v>17098</v>
      </c>
      <c r="L18" s="30">
        <f t="shared" si="1"/>
        <v>-614</v>
      </c>
    </row>
    <row r="19" spans="1:12" x14ac:dyDescent="0.2">
      <c r="A19" s="27" t="s">
        <v>66</v>
      </c>
      <c r="B19" s="28">
        <v>999</v>
      </c>
      <c r="C19" s="28">
        <v>2</v>
      </c>
      <c r="D19" s="28">
        <v>1001</v>
      </c>
      <c r="E19" s="28">
        <v>12</v>
      </c>
      <c r="F19" s="28">
        <v>636</v>
      </c>
      <c r="G19" s="29">
        <f t="shared" si="0"/>
        <v>1637</v>
      </c>
      <c r="I19" s="2" t="s">
        <v>66</v>
      </c>
      <c r="J19" s="24">
        <v>704</v>
      </c>
      <c r="K19" s="2">
        <v>999</v>
      </c>
      <c r="L19">
        <f t="shared" si="1"/>
        <v>-2</v>
      </c>
    </row>
    <row r="20" spans="1:12" x14ac:dyDescent="0.2">
      <c r="A20" s="27" t="s">
        <v>68</v>
      </c>
      <c r="B20" s="28">
        <v>14141</v>
      </c>
      <c r="C20" s="28">
        <v>391</v>
      </c>
      <c r="D20" s="28">
        <v>14532</v>
      </c>
      <c r="E20" s="28">
        <v>270</v>
      </c>
      <c r="F20" s="28">
        <v>3998</v>
      </c>
      <c r="G20" s="29">
        <f t="shared" si="0"/>
        <v>18530</v>
      </c>
      <c r="I20" s="2" t="s">
        <v>68</v>
      </c>
      <c r="J20" s="24">
        <v>9796</v>
      </c>
      <c r="K20" s="2">
        <v>14515</v>
      </c>
      <c r="L20">
        <f t="shared" si="1"/>
        <v>-17</v>
      </c>
    </row>
    <row r="21" spans="1:12" x14ac:dyDescent="0.2">
      <c r="A21" s="27" t="s">
        <v>99</v>
      </c>
      <c r="B21" s="28">
        <v>4091</v>
      </c>
      <c r="C21" s="28">
        <v>11</v>
      </c>
      <c r="D21" s="28">
        <v>4102</v>
      </c>
      <c r="E21" s="28">
        <v>119</v>
      </c>
      <c r="F21" s="28">
        <v>1356</v>
      </c>
      <c r="G21" s="29">
        <f t="shared" si="0"/>
        <v>5458</v>
      </c>
      <c r="I21" s="2" t="s">
        <v>72</v>
      </c>
      <c r="J21" s="24">
        <v>2953</v>
      </c>
      <c r="K21" s="2">
        <v>4099</v>
      </c>
      <c r="L21">
        <f t="shared" si="1"/>
        <v>-3</v>
      </c>
    </row>
    <row r="22" spans="1:12" x14ac:dyDescent="0.2">
      <c r="A22" s="27" t="s">
        <v>100</v>
      </c>
      <c r="B22" s="28">
        <v>16634</v>
      </c>
      <c r="C22" s="28">
        <v>6</v>
      </c>
      <c r="D22" s="28">
        <v>16640</v>
      </c>
      <c r="E22" s="28">
        <v>227</v>
      </c>
      <c r="F22" s="28">
        <v>5349</v>
      </c>
      <c r="G22" s="29">
        <f t="shared" si="0"/>
        <v>21989</v>
      </c>
      <c r="I22" s="2" t="s">
        <v>74</v>
      </c>
      <c r="J22" s="24">
        <v>8799</v>
      </c>
      <c r="K22" s="2">
        <v>16620</v>
      </c>
      <c r="L22">
        <f t="shared" si="1"/>
        <v>-20</v>
      </c>
    </row>
    <row r="23" spans="1:12" x14ac:dyDescent="0.2">
      <c r="A23" s="27" t="s">
        <v>101</v>
      </c>
      <c r="B23" s="28">
        <v>8236</v>
      </c>
      <c r="C23" s="28">
        <v>17</v>
      </c>
      <c r="D23" s="28">
        <v>8253</v>
      </c>
      <c r="E23" s="28">
        <v>209</v>
      </c>
      <c r="F23" s="28">
        <v>2892</v>
      </c>
      <c r="G23" s="29">
        <f t="shared" si="0"/>
        <v>11145</v>
      </c>
      <c r="I23" s="2" t="s">
        <v>76</v>
      </c>
      <c r="J23" s="24">
        <v>5054</v>
      </c>
      <c r="K23" s="2">
        <v>8253</v>
      </c>
      <c r="L23">
        <f t="shared" si="1"/>
        <v>0</v>
      </c>
    </row>
    <row r="24" spans="1:12" x14ac:dyDescent="0.2">
      <c r="A24" s="27" t="s">
        <v>78</v>
      </c>
      <c r="B24" s="28">
        <v>34869</v>
      </c>
      <c r="C24" s="28">
        <v>143</v>
      </c>
      <c r="D24" s="28">
        <v>35012</v>
      </c>
      <c r="E24" s="28">
        <v>1557</v>
      </c>
      <c r="F24" s="28">
        <v>10325</v>
      </c>
      <c r="G24" s="29">
        <f t="shared" si="0"/>
        <v>45337</v>
      </c>
      <c r="I24" s="2" t="s">
        <v>78</v>
      </c>
      <c r="J24" s="24">
        <v>16767</v>
      </c>
      <c r="K24" s="2">
        <v>35004</v>
      </c>
      <c r="L24">
        <f t="shared" si="1"/>
        <v>-8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Testata</vt:lpstr>
      <vt:lpstr>Stampa</vt:lpstr>
      <vt:lpstr>vérif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</dc:creator>
  <cp:lastModifiedBy>admin</cp:lastModifiedBy>
  <dcterms:created xsi:type="dcterms:W3CDTF">2005-05-26T19:27:15Z</dcterms:created>
  <dcterms:modified xsi:type="dcterms:W3CDTF">2017-01-18T16:47:46Z</dcterms:modified>
</cp:coreProperties>
</file>